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21 TIRULO V\Informacion Contable\20 Estado flujos de efectivo\"/>
    </mc:Choice>
  </mc:AlternateContent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E53" i="2" l="1"/>
  <c r="E52" i="2" s="1"/>
  <c r="D53" i="2"/>
  <c r="D52" i="2" s="1"/>
  <c r="E48" i="2"/>
  <c r="E47" i="2" s="1"/>
  <c r="D48" i="2"/>
  <c r="D47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<sst xmlns="http://schemas.openxmlformats.org/spreadsheetml/2006/main" count="68" uniqueCount="59">
  <si>
    <t>Concepto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</si>
  <si>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</si>
  <si>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</si>
  <si>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</t>
  </si>
  <si>
    <t>TESORERA MUNICIPAL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</si>
  <si>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</si>
  <si>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</si>
  <si>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</si>
  <si>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</si>
  <si>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</si>
  <si>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</si>
  <si>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</si>
  <si>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</si>
  <si>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</si>
  <si>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</si>
  <si>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</si>
  <si>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</si>
  <si>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</si>
  <si>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</si>
  <si>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</si>
  <si>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</si>
  <si>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</si>
  <si>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</si>
  <si>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</si>
  <si>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</si>
  <si>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</si>
  <si>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</si>
  <si>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</si>
  <si>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</si>
  <si>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</si>
  <si>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</si>
  <si>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</si>
  <si>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</si>
  <si>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</si>
  <si>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</si>
  <si>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</si>
  <si>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</si>
  <si>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</si>
  <si>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</si>
  <si>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</si>
  <si>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</si>
  <si>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</si>
  <si>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</si>
  <si>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</si>
  <si>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</si>
  <si>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</si>
  <si>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</si>
  <si>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</si>
  <si>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</si>
  <si>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</si>
  <si>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</si>
  <si>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</si>
  <si>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</si>
  <si>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</si>
  <si>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</si>
  <si>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MUNICIPIO DE VICTORIA GTO
ESTADO DE FLUJOS DE EFECTIVO
DEL 1 DE ENERO AL 31 DE DICIEMBRE DEL 2021</t>
  </si>
  <si>
    <t>LIC. JUAN DIEGO RAMÍREZ RINCÓN</t>
  </si>
  <si>
    <t xml:space="preserve">PRESIDENTE  MUNICIPAL  </t>
  </si>
  <si>
    <t xml:space="preserve">T.C. KARLA GRISELDA LÓPEZ ESTRADA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</si>
</sst>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4" fontId="9" fillId="0" borderId="0" xfId="8" applyNumberFormat="1" applyFont="1" applyBorder="1" applyAlignment="1" applyProtection="1">
      <alignment vertical="top"/>
      <protection locked="0"/>
    </xf>
    <xf numFmtId="0" fontId="10" fillId="0" borderId="0" xfId="8" applyFont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4" fontId="10" fillId="0" borderId="0" xfId="8" applyNumberFormat="1" applyFont="1" applyBorder="1" applyAlignment="1" applyProtection="1">
      <alignment horizontal="center" vertical="center"/>
      <protection locked="0"/>
    </xf>
    <xf numFmtId="4" fontId="3" fillId="0" borderId="0" xfId="8" applyNumberFormat="1" applyFont="1" applyBorder="1" applyAlignment="1" applyProtection="1">
      <alignment horizontal="center" vertical="top"/>
      <protection locked="0"/>
    </xf>
    <xf numFmtId="0" fontId="4" fillId="0" borderId="10" xfId="8" applyFont="1" applyBorder="1" applyAlignment="1" applyProtection="1">
      <alignment horizontal="left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4220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50904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828676</xdr:colOff>
      <xdr:row>0</xdr:row>
      <xdr:rowOff>481897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676276" cy="481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abSelected="1" zoomScaleNormal="100" workbookViewId="0">
      <selection activeCell="H4" sqref="H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3" t="s">
        <v>55</v>
      </c>
      <c r="B1" s="34"/>
      <c r="C1" s="34"/>
      <c r="D1" s="34"/>
      <c r="E1" s="35"/>
    </row>
    <row r="2" spans="1:5" ht="15" customHeight="1" x14ac:dyDescent="0.2">
      <c r="A2" s="36" t="s">
        <v>0</v>
      </c>
      <c r="B2" s="37"/>
      <c r="C2" s="37"/>
      <c r="D2" s="2">
        <v>2021</v>
      </c>
      <c r="E2" s="1">
        <v>2020</v>
      </c>
    </row>
    <row r="3" spans="1:5" ht="15" customHeight="1" x14ac:dyDescent="0.2">
      <c r="A3" s="10"/>
      <c r="C3" s="11"/>
      <c r="D3" s="11"/>
      <c r="E3" s="12"/>
    </row>
    <row r="4" spans="1:5" x14ac:dyDescent="0.2">
      <c r="A4" s="13" t="s">
        <v>5</v>
      </c>
      <c r="C4" s="14"/>
      <c r="D4" s="15"/>
      <c r="E4" s="16"/>
    </row>
    <row r="5" spans="1:5" x14ac:dyDescent="0.2">
      <c r="A5" s="10"/>
      <c r="B5" s="17" t="s">
        <v>6</v>
      </c>
      <c r="C5" s="18"/>
      <c r="D5" s="19">
        <f>SUM(D6:D15)</f>
        <v>164059713.10999998</v>
      </c>
      <c r="E5" s="20">
        <f>SUM(E6:E15)</f>
        <v>155850114.22999999</v>
      </c>
    </row>
    <row r="6" spans="1:5" x14ac:dyDescent="0.2">
      <c r="A6" s="32">
        <v>4110</v>
      </c>
      <c r="C6" s="21" t="s">
        <v>7</v>
      </c>
      <c r="D6" s="22">
        <v>2686212.78</v>
      </c>
      <c r="E6" s="23">
        <v>2633853.12</v>
      </c>
    </row>
    <row r="7" spans="1:5" x14ac:dyDescent="0.2">
      <c r="A7" s="32">
        <v>4120</v>
      </c>
      <c r="C7" s="21" t="s">
        <v>8</v>
      </c>
      <c r="D7" s="22">
        <v>0</v>
      </c>
      <c r="E7" s="23">
        <v>0</v>
      </c>
    </row>
    <row r="8" spans="1:5" x14ac:dyDescent="0.2">
      <c r="A8" s="32">
        <v>4130</v>
      </c>
      <c r="C8" s="21" t="s">
        <v>9</v>
      </c>
      <c r="D8" s="22">
        <v>0</v>
      </c>
      <c r="E8" s="23">
        <v>0</v>
      </c>
    </row>
    <row r="9" spans="1:5" x14ac:dyDescent="0.2">
      <c r="A9" s="32">
        <v>4140</v>
      </c>
      <c r="C9" s="21" t="s">
        <v>10</v>
      </c>
      <c r="D9" s="22">
        <v>2965859.88</v>
      </c>
      <c r="E9" s="23">
        <v>2834811.52</v>
      </c>
    </row>
    <row r="10" spans="1:5" x14ac:dyDescent="0.2">
      <c r="A10" s="32">
        <v>4150</v>
      </c>
      <c r="C10" s="21" t="s">
        <v>11</v>
      </c>
      <c r="D10" s="22">
        <v>2179489.06</v>
      </c>
      <c r="E10" s="23">
        <v>1152995.6599999999</v>
      </c>
    </row>
    <row r="11" spans="1:5" x14ac:dyDescent="0.2">
      <c r="A11" s="32">
        <v>4160</v>
      </c>
      <c r="C11" s="21" t="s">
        <v>12</v>
      </c>
      <c r="D11" s="22">
        <v>178946.98</v>
      </c>
      <c r="E11" s="23">
        <v>244443.42</v>
      </c>
    </row>
    <row r="12" spans="1:5" x14ac:dyDescent="0.2">
      <c r="A12" s="32">
        <v>4170</v>
      </c>
      <c r="C12" s="21" t="s">
        <v>13</v>
      </c>
      <c r="D12" s="22">
        <v>0</v>
      </c>
      <c r="E12" s="23">
        <v>0</v>
      </c>
    </row>
    <row r="13" spans="1:5" ht="22.5" x14ac:dyDescent="0.2">
      <c r="A13" s="32">
        <v>4210</v>
      </c>
      <c r="C13" s="21" t="s">
        <v>14</v>
      </c>
      <c r="D13" s="22">
        <v>156049204.41</v>
      </c>
      <c r="E13" s="23">
        <v>148984010.50999999</v>
      </c>
    </row>
    <row r="14" spans="1:5" x14ac:dyDescent="0.2">
      <c r="A14" s="32">
        <v>4220</v>
      </c>
      <c r="C14" s="21" t="s">
        <v>15</v>
      </c>
      <c r="D14" s="22">
        <v>0</v>
      </c>
      <c r="E14" s="23">
        <v>0</v>
      </c>
    </row>
    <row r="15" spans="1:5" x14ac:dyDescent="0.2">
      <c r="A15" s="32" t="s">
        <v>16</v>
      </c>
      <c r="C15" s="21" t="s">
        <v>17</v>
      </c>
      <c r="D15" s="22">
        <v>0</v>
      </c>
      <c r="E15" s="23">
        <v>0</v>
      </c>
    </row>
    <row r="16" spans="1:5" x14ac:dyDescent="0.2">
      <c r="A16" s="32" t="s">
        <v>18</v>
      </c>
      <c r="B16" s="17" t="s">
        <v>19</v>
      </c>
      <c r="C16" s="18"/>
      <c r="D16" s="19">
        <f>SUM(D17:D32)</f>
        <v>89016652.550000012</v>
      </c>
      <c r="E16" s="20">
        <f>SUM(E17:E32)</f>
        <v>98605004.409999996</v>
      </c>
    </row>
    <row r="17" spans="1:5" x14ac:dyDescent="0.2">
      <c r="A17" s="32">
        <v>5110</v>
      </c>
      <c r="C17" s="21" t="s">
        <v>20</v>
      </c>
      <c r="D17" s="22">
        <v>34169841.310000002</v>
      </c>
      <c r="E17" s="23">
        <v>30846420.879999999</v>
      </c>
    </row>
    <row r="18" spans="1:5" x14ac:dyDescent="0.2">
      <c r="A18" s="32">
        <v>5120</v>
      </c>
      <c r="C18" s="21" t="s">
        <v>21</v>
      </c>
      <c r="D18" s="22">
        <v>15968065.67</v>
      </c>
      <c r="E18" s="23">
        <v>15076177.380000001</v>
      </c>
    </row>
    <row r="19" spans="1:5" x14ac:dyDescent="0.2">
      <c r="A19" s="32">
        <v>5130</v>
      </c>
      <c r="C19" s="21" t="s">
        <v>22</v>
      </c>
      <c r="D19" s="22">
        <v>15855180.720000001</v>
      </c>
      <c r="E19" s="23">
        <v>19987600.18</v>
      </c>
    </row>
    <row r="20" spans="1:5" x14ac:dyDescent="0.2">
      <c r="A20" s="32">
        <v>5210</v>
      </c>
      <c r="C20" s="21" t="s">
        <v>23</v>
      </c>
      <c r="D20" s="22">
        <v>0</v>
      </c>
      <c r="E20" s="23">
        <v>0</v>
      </c>
    </row>
    <row r="21" spans="1:5" x14ac:dyDescent="0.2">
      <c r="A21" s="32">
        <v>5220</v>
      </c>
      <c r="C21" s="21" t="s">
        <v>24</v>
      </c>
      <c r="D21" s="22">
        <v>8929216.4000000004</v>
      </c>
      <c r="E21" s="23">
        <v>8893740</v>
      </c>
    </row>
    <row r="22" spans="1:5" x14ac:dyDescent="0.2">
      <c r="A22" s="32">
        <v>5230</v>
      </c>
      <c r="C22" s="21" t="s">
        <v>25</v>
      </c>
      <c r="D22" s="22">
        <v>0</v>
      </c>
      <c r="E22" s="23">
        <v>0</v>
      </c>
    </row>
    <row r="23" spans="1:5" x14ac:dyDescent="0.2">
      <c r="A23" s="32">
        <v>5240</v>
      </c>
      <c r="C23" s="21" t="s">
        <v>26</v>
      </c>
      <c r="D23" s="22">
        <v>8478039.0199999996</v>
      </c>
      <c r="E23" s="23">
        <v>18805050.93</v>
      </c>
    </row>
    <row r="24" spans="1:5" x14ac:dyDescent="0.2">
      <c r="A24" s="32">
        <v>5250</v>
      </c>
      <c r="C24" s="21" t="s">
        <v>27</v>
      </c>
      <c r="D24" s="22">
        <v>0</v>
      </c>
      <c r="E24" s="23">
        <v>0</v>
      </c>
    </row>
    <row r="25" spans="1:5" x14ac:dyDescent="0.2">
      <c r="A25" s="32">
        <v>5260</v>
      </c>
      <c r="C25" s="21" t="s">
        <v>28</v>
      </c>
      <c r="D25" s="22">
        <v>0</v>
      </c>
      <c r="E25" s="23">
        <v>0</v>
      </c>
    </row>
    <row r="26" spans="1:5" x14ac:dyDescent="0.2">
      <c r="A26" s="32">
        <v>5270</v>
      </c>
      <c r="C26" s="21" t="s">
        <v>29</v>
      </c>
      <c r="D26" s="22">
        <v>0</v>
      </c>
      <c r="E26" s="23">
        <v>0</v>
      </c>
    </row>
    <row r="27" spans="1:5" x14ac:dyDescent="0.2">
      <c r="A27" s="32">
        <v>5280</v>
      </c>
      <c r="C27" s="21" t="s">
        <v>30</v>
      </c>
      <c r="D27" s="22">
        <v>0</v>
      </c>
      <c r="E27" s="23">
        <v>0</v>
      </c>
    </row>
    <row r="28" spans="1:5" x14ac:dyDescent="0.2">
      <c r="A28" s="32">
        <v>5290</v>
      </c>
      <c r="C28" s="21" t="s">
        <v>31</v>
      </c>
      <c r="D28" s="22">
        <v>0</v>
      </c>
      <c r="E28" s="23">
        <v>0</v>
      </c>
    </row>
    <row r="29" spans="1:5" x14ac:dyDescent="0.2">
      <c r="A29" s="32">
        <v>5310</v>
      </c>
      <c r="C29" s="21" t="s">
        <v>32</v>
      </c>
      <c r="D29" s="22">
        <v>0</v>
      </c>
      <c r="E29" s="23">
        <v>0</v>
      </c>
    </row>
    <row r="30" spans="1:5" x14ac:dyDescent="0.2">
      <c r="A30" s="32">
        <v>5320</v>
      </c>
      <c r="C30" s="21" t="s">
        <v>33</v>
      </c>
      <c r="D30" s="22">
        <v>0</v>
      </c>
      <c r="E30" s="23">
        <v>0</v>
      </c>
    </row>
    <row r="31" spans="1:5" x14ac:dyDescent="0.2">
      <c r="A31" s="32">
        <v>5330</v>
      </c>
      <c r="C31" s="21" t="s">
        <v>34</v>
      </c>
      <c r="D31" s="22">
        <v>5561553.8399999999</v>
      </c>
      <c r="E31" s="23">
        <v>4900877.58</v>
      </c>
    </row>
    <row r="32" spans="1:5" x14ac:dyDescent="0.2">
      <c r="A32" s="32" t="s">
        <v>16</v>
      </c>
      <c r="C32" s="21" t="s">
        <v>35</v>
      </c>
      <c r="D32" s="22">
        <v>54755.59</v>
      </c>
      <c r="E32" s="23">
        <v>95137.46</v>
      </c>
    </row>
    <row r="33" spans="1:5" x14ac:dyDescent="0.2">
      <c r="A33" s="24" t="s">
        <v>36</v>
      </c>
      <c r="C33" s="25"/>
      <c r="D33" s="19">
        <f>D5-D16</f>
        <v>75043060.559999973</v>
      </c>
      <c r="E33" s="20">
        <f>E5-E16</f>
        <v>57245109.819999993</v>
      </c>
    </row>
    <row r="34" spans="1:5" x14ac:dyDescent="0.2">
      <c r="A34" s="26"/>
      <c r="C34" s="25"/>
      <c r="D34" s="19"/>
      <c r="E34" s="20"/>
    </row>
    <row r="35" spans="1:5" x14ac:dyDescent="0.2">
      <c r="A35" s="13" t="s">
        <v>37</v>
      </c>
      <c r="C35" s="14"/>
      <c r="D35" s="22"/>
      <c r="E35" s="23"/>
    </row>
    <row r="36" spans="1:5" x14ac:dyDescent="0.2">
      <c r="A36" s="10"/>
      <c r="B36" s="17" t="s">
        <v>6</v>
      </c>
      <c r="C36" s="18"/>
      <c r="D36" s="19">
        <f>SUM(D37:D39)</f>
        <v>0</v>
      </c>
      <c r="E36" s="20">
        <f>SUM(E37:E39)</f>
        <v>0</v>
      </c>
    </row>
    <row r="37" spans="1:5" x14ac:dyDescent="0.2">
      <c r="A37" s="10"/>
      <c r="C37" s="21" t="s">
        <v>38</v>
      </c>
      <c r="D37" s="22">
        <v>0</v>
      </c>
      <c r="E37" s="23">
        <v>0</v>
      </c>
    </row>
    <row r="38" spans="1:5" x14ac:dyDescent="0.2">
      <c r="A38" s="10"/>
      <c r="C38" s="21" t="s">
        <v>39</v>
      </c>
      <c r="D38" s="22">
        <v>0</v>
      </c>
      <c r="E38" s="23">
        <v>0</v>
      </c>
    </row>
    <row r="39" spans="1:5" x14ac:dyDescent="0.2">
      <c r="A39" s="10"/>
      <c r="C39" s="21" t="s">
        <v>40</v>
      </c>
      <c r="D39" s="22">
        <v>0</v>
      </c>
      <c r="E39" s="23">
        <v>0</v>
      </c>
    </row>
    <row r="40" spans="1:5" x14ac:dyDescent="0.2">
      <c r="A40" s="10"/>
      <c r="B40" s="17" t="s">
        <v>19</v>
      </c>
      <c r="C40" s="18"/>
      <c r="D40" s="19">
        <f>SUM(D41:D43)</f>
        <v>86715333.060000002</v>
      </c>
      <c r="E40" s="20">
        <f>SUM(E41:E43)</f>
        <v>63128021.410000004</v>
      </c>
    </row>
    <row r="41" spans="1:5" x14ac:dyDescent="0.2">
      <c r="A41" s="32">
        <v>1230</v>
      </c>
      <c r="C41" s="21" t="s">
        <v>38</v>
      </c>
      <c r="D41" s="22">
        <v>86201846.120000005</v>
      </c>
      <c r="E41" s="23">
        <v>59905919.380000003</v>
      </c>
    </row>
    <row r="42" spans="1:5" x14ac:dyDescent="0.2">
      <c r="A42" s="32" t="s">
        <v>41</v>
      </c>
      <c r="C42" s="21" t="s">
        <v>39</v>
      </c>
      <c r="D42" s="22">
        <v>513486.94</v>
      </c>
      <c r="E42" s="23">
        <v>3222102.03</v>
      </c>
    </row>
    <row r="43" spans="1:5" x14ac:dyDescent="0.2">
      <c r="A43" s="10"/>
      <c r="C43" s="21" t="s">
        <v>42</v>
      </c>
      <c r="D43" s="22">
        <v>0</v>
      </c>
      <c r="E43" s="23">
        <v>0</v>
      </c>
    </row>
    <row r="44" spans="1:5" x14ac:dyDescent="0.2">
      <c r="A44" s="24" t="s">
        <v>43</v>
      </c>
      <c r="C44" s="25"/>
      <c r="D44" s="19">
        <f>D36-D40</f>
        <v>-86715333.060000002</v>
      </c>
      <c r="E44" s="20">
        <f>E36-E40</f>
        <v>-63128021.410000004</v>
      </c>
    </row>
    <row r="45" spans="1:5" x14ac:dyDescent="0.2">
      <c r="A45" s="26"/>
      <c r="C45" s="25"/>
      <c r="D45" s="19"/>
      <c r="E45" s="20"/>
    </row>
    <row r="46" spans="1:5" x14ac:dyDescent="0.2">
      <c r="A46" s="13" t="s">
        <v>44</v>
      </c>
      <c r="C46" s="14"/>
      <c r="D46" s="22"/>
      <c r="E46" s="23"/>
    </row>
    <row r="47" spans="1:5" x14ac:dyDescent="0.2">
      <c r="A47" s="10"/>
      <c r="B47" s="17" t="s">
        <v>6</v>
      </c>
      <c r="C47" s="18"/>
      <c r="D47" s="19">
        <f>SUM(D48+D51)</f>
        <v>5969198.6500000004</v>
      </c>
      <c r="E47" s="20">
        <f>SUM(E48+E51)</f>
        <v>7473928.71</v>
      </c>
    </row>
    <row r="48" spans="1:5" x14ac:dyDescent="0.2">
      <c r="A48" s="10"/>
      <c r="C48" s="21" t="s">
        <v>45</v>
      </c>
      <c r="D48" s="22">
        <f>SUM(D49:D50)</f>
        <v>0</v>
      </c>
      <c r="E48" s="23">
        <f>SUM(E49:E50)</f>
        <v>4000000</v>
      </c>
    </row>
    <row r="49" spans="1:7" x14ac:dyDescent="0.2">
      <c r="A49" s="32">
        <v>2233</v>
      </c>
      <c r="C49" s="27" t="s">
        <v>46</v>
      </c>
      <c r="D49" s="22">
        <v>0</v>
      </c>
      <c r="E49" s="23">
        <v>4000000</v>
      </c>
    </row>
    <row r="50" spans="1:7" x14ac:dyDescent="0.2">
      <c r="A50" s="32">
        <v>2234</v>
      </c>
      <c r="C50" s="27" t="s">
        <v>47</v>
      </c>
      <c r="D50" s="22">
        <v>0</v>
      </c>
      <c r="E50" s="23">
        <v>0</v>
      </c>
    </row>
    <row r="51" spans="1:7" x14ac:dyDescent="0.2">
      <c r="A51" s="10"/>
      <c r="C51" s="21" t="s">
        <v>48</v>
      </c>
      <c r="D51" s="22">
        <v>5969198.6500000004</v>
      </c>
      <c r="E51" s="23">
        <v>3473928.71</v>
      </c>
    </row>
    <row r="52" spans="1:7" x14ac:dyDescent="0.2">
      <c r="A52" s="10"/>
      <c r="B52" s="17" t="s">
        <v>19</v>
      </c>
      <c r="C52" s="18"/>
      <c r="D52" s="19">
        <f>SUM(D53+D56)</f>
        <v>5722514.9000000004</v>
      </c>
      <c r="E52" s="20">
        <f>SUM(E53+E56)</f>
        <v>5657119.9800000004</v>
      </c>
    </row>
    <row r="53" spans="1:7" x14ac:dyDescent="0.2">
      <c r="A53" s="10"/>
      <c r="C53" s="21" t="s">
        <v>49</v>
      </c>
      <c r="D53" s="22">
        <f>SUM(D54:D55)</f>
        <v>4000000</v>
      </c>
      <c r="E53" s="23">
        <f>SUM(E54:E55)</f>
        <v>4300000</v>
      </c>
    </row>
    <row r="54" spans="1:7" x14ac:dyDescent="0.2">
      <c r="A54" s="10"/>
      <c r="C54" s="27" t="s">
        <v>46</v>
      </c>
      <c r="D54" s="22">
        <v>4000000</v>
      </c>
      <c r="E54" s="23">
        <v>4300000</v>
      </c>
    </row>
    <row r="55" spans="1:7" x14ac:dyDescent="0.2">
      <c r="A55" s="10"/>
      <c r="C55" s="27" t="s">
        <v>47</v>
      </c>
      <c r="D55" s="22">
        <v>0</v>
      </c>
      <c r="E55" s="23">
        <v>0</v>
      </c>
    </row>
    <row r="56" spans="1:7" x14ac:dyDescent="0.2">
      <c r="A56" s="10"/>
      <c r="C56" s="21" t="s">
        <v>50</v>
      </c>
      <c r="D56" s="22">
        <v>1722514.9</v>
      </c>
      <c r="E56" s="23">
        <v>1357119.98</v>
      </c>
    </row>
    <row r="57" spans="1:7" x14ac:dyDescent="0.2">
      <c r="A57" s="24" t="s">
        <v>51</v>
      </c>
      <c r="C57" s="25"/>
      <c r="D57" s="19">
        <f>D47-D52</f>
        <v>246683.75</v>
      </c>
      <c r="E57" s="20">
        <f>E47-E52</f>
        <v>1816808.7299999995</v>
      </c>
    </row>
    <row r="58" spans="1:7" x14ac:dyDescent="0.2">
      <c r="A58" s="26"/>
      <c r="C58" s="25"/>
      <c r="D58" s="19"/>
      <c r="E58" s="20"/>
    </row>
    <row r="59" spans="1:7" x14ac:dyDescent="0.2">
      <c r="A59" s="24" t="s">
        <v>52</v>
      </c>
      <c r="C59" s="25"/>
      <c r="D59" s="19">
        <f>D57+D44+D33</f>
        <v>-11425588.75000003</v>
      </c>
      <c r="E59" s="20">
        <f>E57+E44+E33</f>
        <v>-4066102.8600000143</v>
      </c>
    </row>
    <row r="60" spans="1:7" x14ac:dyDescent="0.2">
      <c r="A60" s="26"/>
      <c r="C60" s="25"/>
      <c r="D60" s="19"/>
      <c r="E60" s="20"/>
    </row>
    <row r="61" spans="1:7" x14ac:dyDescent="0.2">
      <c r="A61" s="24" t="s">
        <v>53</v>
      </c>
      <c r="C61" s="25"/>
      <c r="D61" s="19">
        <v>11486102.85</v>
      </c>
      <c r="E61" s="20">
        <v>15552205.720000001</v>
      </c>
    </row>
    <row r="62" spans="1:7" x14ac:dyDescent="0.2">
      <c r="A62" s="24" t="s">
        <v>54</v>
      </c>
      <c r="C62" s="25"/>
      <c r="D62" s="19">
        <v>60514.11</v>
      </c>
      <c r="E62" s="20">
        <v>11486102.85</v>
      </c>
    </row>
    <row r="63" spans="1:7" x14ac:dyDescent="0.2">
      <c r="A63" s="28"/>
      <c r="B63" s="29"/>
      <c r="C63" s="30"/>
      <c r="D63" s="30"/>
      <c r="E63" s="31"/>
    </row>
    <row r="64" spans="1:7" ht="25.5" customHeight="1" x14ac:dyDescent="0.2">
      <c r="C64" s="40" t="s">
        <v>1</v>
      </c>
      <c r="D64" s="40"/>
      <c r="E64" s="40"/>
      <c r="F64" s="5"/>
      <c r="G64" s="5"/>
    </row>
    <row r="65" spans="3:7" x14ac:dyDescent="0.2">
      <c r="C65" s="4"/>
      <c r="D65" s="4"/>
      <c r="E65" s="5"/>
      <c r="F65" s="5"/>
      <c r="G65" s="5"/>
    </row>
    <row r="66" spans="3:7" x14ac:dyDescent="0.2">
      <c r="C66" s="4"/>
      <c r="D66" s="4"/>
      <c r="E66" s="5"/>
      <c r="F66" s="5"/>
      <c r="G66" s="5"/>
    </row>
    <row r="67" spans="3:7" ht="14.25" x14ac:dyDescent="0.2">
      <c r="C67" s="6"/>
      <c r="D67" s="6"/>
      <c r="E67" s="7"/>
      <c r="F67" s="5"/>
      <c r="G67" s="5"/>
    </row>
    <row r="68" spans="3:7" ht="14.25" x14ac:dyDescent="0.2">
      <c r="C68" s="6"/>
      <c r="D68" s="6"/>
      <c r="E68" s="7"/>
      <c r="F68" s="5"/>
      <c r="G68" s="5"/>
    </row>
    <row r="69" spans="3:7" ht="12.75" x14ac:dyDescent="0.2">
      <c r="C69" s="8" t="s">
        <v>2</v>
      </c>
      <c r="D69" s="38" t="s">
        <v>3</v>
      </c>
      <c r="E69" s="38"/>
    </row>
    <row r="70" spans="3:7" x14ac:dyDescent="0.2">
      <c r="C70" s="9" t="s">
        <v>56</v>
      </c>
      <c r="D70" s="39" t="s">
        <v>58</v>
      </c>
      <c r="E70" s="39"/>
    </row>
    <row r="71" spans="3:7" x14ac:dyDescent="0.2">
      <c r="C71" s="9" t="s">
        <v>57</v>
      </c>
      <c r="D71" s="39" t="s">
        <v>4</v>
      </c>
      <c r="E71" s="39"/>
    </row>
  </sheetData>
  <sheetProtection formatCells="0" formatColumns="0" formatRows="0" autoFilter="0"/>
  <mergeCells count="6">
    <mergeCell ref="A1:E1"/>
    <mergeCell ref="A2:C2"/>
    <mergeCell ref="D69:E69"/>
    <mergeCell ref="D70:E70"/>
    <mergeCell ref="D71:E71"/>
    <mergeCell ref="C64:E64"/>
  </mergeCells>
  <pageMargins left="0.70866141732283472" right="0.70866141732283472" top="0.55118110236220474" bottom="0.74803149606299213" header="0.31496062992125984" footer="0.31496062992125984"/>
  <pageSetup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 EGRESOS</cp:lastModifiedBy>
  <cp:revision/>
  <cp:lastPrinted>2021-05-03T19:12:21Z</cp:lastPrinted>
  <dcterms:created xsi:type="dcterms:W3CDTF">2012-12-11T20:31:36Z</dcterms:created>
  <dcterms:modified xsi:type="dcterms:W3CDTF">2022-02-04T19:41:44Z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